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02. CONG TY 360EJSC\Bài viết\"/>
    </mc:Choice>
  </mc:AlternateContent>
  <xr:revisionPtr revIDLastSave="0" documentId="13_ncr:1_{67EE4F78-FB8A-463B-A2A1-A899A7FF318C}" xr6:coauthVersionLast="47" xr6:coauthVersionMax="47" xr10:uidLastSave="{00000000-0000-0000-0000-000000000000}"/>
  <bookViews>
    <workbookView xWindow="-108" yWindow="-108" windowWidth="23256" windowHeight="12456" xr2:uid="{A59AF996-8296-4F60-B0D1-F1B0C12F395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 a="1"/>
  <c r="I9" i="1" s="1"/>
  <c r="I7" i="1" a="1"/>
  <c r="I7" i="1" s="1"/>
  <c r="I5" i="1"/>
  <c r="I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<sst xmlns="http://schemas.openxmlformats.org/spreadsheetml/2006/main" count="45" uniqueCount="39">
  <si>
    <t>STT</t>
  </si>
  <si>
    <t>Mã nhân viên</t>
  </si>
  <si>
    <t>Họ tên Nhân viên</t>
  </si>
  <si>
    <t>Ngày Sinh</t>
  </si>
  <si>
    <t>Đơn vị</t>
  </si>
  <si>
    <t>Ghi chú</t>
  </si>
  <si>
    <t>NV001</t>
  </si>
  <si>
    <t>NV003</t>
  </si>
  <si>
    <t>NV004</t>
  </si>
  <si>
    <t>NV005</t>
  </si>
  <si>
    <t>NV008</t>
  </si>
  <si>
    <t>NV009</t>
  </si>
  <si>
    <t>NV011</t>
  </si>
  <si>
    <t>NV032</t>
  </si>
  <si>
    <t>NV896</t>
  </si>
  <si>
    <t>NV999</t>
  </si>
  <si>
    <t>NGUYỄN VĂN A</t>
  </si>
  <si>
    <t>LÊ THỊ B</t>
  </si>
  <si>
    <t>NGUYỄN MINH H</t>
  </si>
  <si>
    <t>TRƯƠNG LÊ T</t>
  </si>
  <si>
    <t>NGUYỄN HỮU N</t>
  </si>
  <si>
    <t>LÊ THỊ V</t>
  </si>
  <si>
    <t>NGUYỄN TRẦN DUY T</t>
  </si>
  <si>
    <t>ĐÀO MINH Q</t>
  </si>
  <si>
    <t>NGUYỄN NGỌC TƯỜNG V</t>
  </si>
  <si>
    <t>PHẠM THỊ NGỌC L</t>
  </si>
  <si>
    <t>Thu nhập</t>
  </si>
  <si>
    <t>Phòng hành chính</t>
  </si>
  <si>
    <t>Phòng kinh doanh</t>
  </si>
  <si>
    <t>Phòng kế toán</t>
  </si>
  <si>
    <t>Phòng kỹ thuật</t>
  </si>
  <si>
    <t>Phòng CSKH</t>
  </si>
  <si>
    <t>Ví dụ: Tìm kiếm mã nhân viên "NV005" là tên gì</t>
  </si>
  <si>
    <t>PHẠM HỮU T</t>
  </si>
  <si>
    <t>Thêm 1 dòng trùng MSNV</t>
  </si>
  <si>
    <t>Ngày</t>
  </si>
  <si>
    <t>Sản phẩm 1</t>
  </si>
  <si>
    <t>Sản phẩm 2</t>
  </si>
  <si>
    <t>Sản phẩm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</si>
</sst>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14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2A0-E98F-4DC5-9F12-100665947335}">
  <dimension ref="A1:L12"/>
  <sheetViews>
    <sheetView tabSelected="1" workbookViewId="0">
      <selection activeCell="I9" sqref="I9:J9"/>
    </sheetView>
  </sheetViews>
  <sheetFormatPr defaultRowHeight="14.4" x14ac:dyDescent="0.3"/>
  <cols>
    <col min="1" max="1" width="3.88671875" bestFit="1" customWidth="1"/>
    <col min="2" max="2" width="11.88671875" bestFit="1" customWidth="1"/>
    <col min="3" max="3" width="22.44140625" bestFit="1" customWidth="1"/>
    <col min="4" max="4" width="10.5546875" bestFit="1" customWidth="1"/>
    <col min="5" max="5" width="15.44140625" bestFit="1" customWidth="1"/>
    <col min="6" max="6" width="12.21875" customWidth="1"/>
    <col min="7" max="7" width="21.88671875" bestFit="1" customWidth="1"/>
    <col min="9" max="9" width="39.5546875" bestFit="1" customWidth="1"/>
    <col min="10" max="12" width="16" customWidth="1"/>
  </cols>
  <sheetData>
    <row r="1" spans="1:1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26</v>
      </c>
      <c r="G1" s="3" t="s">
        <v>5</v>
      </c>
    </row>
    <row r="2" spans="1:12" x14ac:dyDescent="0.3">
      <c r="A2">
        <v>1</v>
      </c>
      <c r="B2" t="s">
        <v>6</v>
      </c>
      <c r="C2" t="s">
        <v>16</v>
      </c>
      <c r="D2" s="1">
        <v>32887</v>
      </c>
      <c r="E2" t="s">
        <v>27</v>
      </c>
      <c r="F2" s="2">
        <v>34016016</v>
      </c>
      <c r="I2" t="s">
        <v>32</v>
      </c>
    </row>
    <row r="3" spans="1:12" x14ac:dyDescent="0.3">
      <c r="A3">
        <v>2</v>
      </c>
      <c r="B3" t="s">
        <v>8</v>
      </c>
      <c r="C3" t="s">
        <v>17</v>
      </c>
      <c r="D3" s="1">
        <v>27062</v>
      </c>
      <c r="E3" t="s">
        <v>28</v>
      </c>
      <c r="F3" s="2">
        <v>34764914</v>
      </c>
    </row>
    <row r="4" spans="1:12" x14ac:dyDescent="0.3">
      <c r="A4">
        <v>3</v>
      </c>
      <c r="B4" t="s">
        <v>7</v>
      </c>
      <c r="C4" t="s">
        <v>18</v>
      </c>
      <c r="D4" s="1">
        <v>25177</v>
      </c>
      <c r="E4" t="s">
        <v>29</v>
      </c>
      <c r="F4" s="2">
        <v>9055842</v>
      </c>
      <c r="I4" t="str">
        <f>_xlfn.XLOOKUP("NV005",B2:B11,C2:C11)</f>
        <v>TRƯƠNG LÊ T</v>
      </c>
    </row>
    <row r="5" spans="1:12" x14ac:dyDescent="0.3">
      <c r="A5">
        <v>4</v>
      </c>
      <c r="B5" t="s">
        <v>9</v>
      </c>
      <c r="C5" t="s">
        <v>19</v>
      </c>
      <c r="D5" s="1">
        <v>36851</v>
      </c>
      <c r="E5" t="s">
        <v>27</v>
      </c>
      <c r="F5" s="2">
        <v>48340035</v>
      </c>
      <c r="I5" t="str">
        <f>_xlfn.XLOOKUP("NV100",B2:B11,C2:C11,"Không tìm thấy")</f>
        <v>Không tìm thấy</v>
      </c>
    </row>
    <row r="6" spans="1:12" x14ac:dyDescent="0.3">
      <c r="A6">
        <v>5</v>
      </c>
      <c r="B6" t="s">
        <v>11</v>
      </c>
      <c r="C6" t="s">
        <v>20</v>
      </c>
      <c r="D6" s="1">
        <v>37151</v>
      </c>
      <c r="E6" t="s">
        <v>30</v>
      </c>
      <c r="F6" s="2">
        <v>38486244</v>
      </c>
    </row>
    <row r="7" spans="1:12" x14ac:dyDescent="0.3">
      <c r="A7">
        <v>6</v>
      </c>
      <c r="B7" t="s">
        <v>10</v>
      </c>
      <c r="C7" t="s">
        <v>21</v>
      </c>
      <c r="D7" s="1">
        <v>33411</v>
      </c>
      <c r="E7" t="s">
        <v>28</v>
      </c>
      <c r="F7" s="2">
        <v>26718550</v>
      </c>
      <c r="I7" t="str" cm="1">
        <f t="array" ref="I7:L7">_xlfn.XLOOKUP("NV005",B3:B13,C3:F13,"Không tìm thấy")</f>
        <v>TRƯƠNG LÊ T</v>
      </c>
      <c r="J7">
        <v>36851</v>
      </c>
      <c r="K7" t="str">
        <v>Phòng hành chính</v>
      </c>
      <c r="L7">
        <v>48340035</v>
      </c>
    </row>
    <row r="8" spans="1:12" x14ac:dyDescent="0.3">
      <c r="A8">
        <v>7</v>
      </c>
      <c r="B8" t="s">
        <v>12</v>
      </c>
      <c r="C8" t="s">
        <v>22</v>
      </c>
      <c r="D8" s="1">
        <v>32253</v>
      </c>
      <c r="E8" t="s">
        <v>31</v>
      </c>
      <c r="F8" s="2">
        <v>41992263</v>
      </c>
    </row>
    <row r="9" spans="1:12" x14ac:dyDescent="0.3">
      <c r="A9">
        <v>8</v>
      </c>
      <c r="B9" t="s">
        <v>13</v>
      </c>
      <c r="C9" t="s">
        <v>23</v>
      </c>
      <c r="D9" s="1">
        <v>32470</v>
      </c>
      <c r="E9" t="s">
        <v>28</v>
      </c>
      <c r="F9" s="2">
        <v>35625349</v>
      </c>
      <c r="I9" t="str" cm="1">
        <f t="array" ref="I9:J9">_xlfn.XLOOKUP(TRUE,IF((F2:F11)&gt;35000000,TRUE,FALSE),CHOOSE({1,2},C2:C11,E2:E11),"Không tìm thấy")</f>
        <v>TRƯƠNG LÊ T</v>
      </c>
      <c r="J9" t="str">
        <v>Phòng hành chính</v>
      </c>
    </row>
    <row r="10" spans="1:12" x14ac:dyDescent="0.3">
      <c r="A10">
        <v>9</v>
      </c>
      <c r="B10" t="s">
        <v>14</v>
      </c>
      <c r="C10" t="s">
        <v>24</v>
      </c>
      <c r="D10" s="1">
        <v>36959</v>
      </c>
      <c r="E10" t="s">
        <v>27</v>
      </c>
      <c r="F10" s="2">
        <v>21364939</v>
      </c>
    </row>
    <row r="11" spans="1:12" x14ac:dyDescent="0.3">
      <c r="A11">
        <v>10</v>
      </c>
      <c r="B11" t="s">
        <v>15</v>
      </c>
      <c r="C11" t="s">
        <v>25</v>
      </c>
      <c r="D11" s="1">
        <v>35819</v>
      </c>
      <c r="E11" t="s">
        <v>31</v>
      </c>
      <c r="F11" s="2">
        <v>33499193</v>
      </c>
    </row>
    <row r="12" spans="1:12" x14ac:dyDescent="0.3">
      <c r="A12">
        <v>11</v>
      </c>
      <c r="B12" t="s">
        <v>9</v>
      </c>
      <c r="C12" t="s">
        <v>33</v>
      </c>
      <c r="G12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12D7-6665-418C-BE9D-695D24C8E8DE}">
  <dimension ref="A1:H6"/>
  <sheetViews>
    <sheetView workbookViewId="0">
      <selection activeCell="I2" sqref="I2"/>
    </sheetView>
  </sheetViews>
  <sheetFormatPr defaultRowHeight="14.4" x14ac:dyDescent="0.3"/>
  <cols>
    <col min="1" max="1" width="11.6640625" bestFit="1" customWidth="1"/>
    <col min="2" max="4" width="11.88671875" bestFit="1" customWidth="1"/>
    <col min="8" max="8" width="10.5546875" bestFit="1" customWidth="1"/>
  </cols>
  <sheetData>
    <row r="1" spans="1:8" ht="15.6" x14ac:dyDescent="0.3">
      <c r="A1" s="4" t="s">
        <v>35</v>
      </c>
      <c r="B1" s="4" t="s">
        <v>36</v>
      </c>
      <c r="C1" s="4" t="s">
        <v>37</v>
      </c>
      <c r="D1" s="4" t="s">
        <v>38</v>
      </c>
    </row>
    <row r="2" spans="1:8" ht="15.6" x14ac:dyDescent="0.3">
      <c r="A2" s="5">
        <v>45292</v>
      </c>
      <c r="B2" s="4">
        <v>100</v>
      </c>
      <c r="C2" s="4">
        <v>200</v>
      </c>
      <c r="D2" s="4">
        <v>150</v>
      </c>
      <c r="H2" s="1">
        <v>45293</v>
      </c>
    </row>
    <row r="3" spans="1:8" ht="15.6" x14ac:dyDescent="0.3">
      <c r="A3" s="5">
        <v>45293</v>
      </c>
      <c r="B3" s="4">
        <v>120</v>
      </c>
      <c r="C3" s="4">
        <v>210</v>
      </c>
      <c r="D3" s="4">
        <v>160</v>
      </c>
    </row>
    <row r="4" spans="1:8" ht="15.6" x14ac:dyDescent="0.3">
      <c r="A4" s="5">
        <v>45294</v>
      </c>
      <c r="B4" s="4">
        <v>110</v>
      </c>
      <c r="C4" s="4">
        <v>220</v>
      </c>
      <c r="D4" s="4">
        <v>170</v>
      </c>
    </row>
    <row r="5" spans="1:8" ht="15.6" x14ac:dyDescent="0.3">
      <c r="A5" s="5">
        <v>45295</v>
      </c>
      <c r="B5" s="4">
        <v>130</v>
      </c>
      <c r="C5" s="4">
        <v>230</v>
      </c>
      <c r="D5" s="4">
        <v>180</v>
      </c>
    </row>
    <row r="6" spans="1:8" ht="15.6" x14ac:dyDescent="0.3">
      <c r="A6" s="6">
        <v>45293</v>
      </c>
      <c r="B6" s="4">
        <v>10</v>
      </c>
      <c r="C6" s="4">
        <v>200</v>
      </c>
      <c r="D6" s="4">
        <v>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Hoàng Huỳnh</dc:creator>
  <cp:lastModifiedBy>Hoàng Huỳnh</cp:lastModifiedBy>
  <dcterms:created xsi:type="dcterms:W3CDTF">2024-03-31T14:11:32Z</dcterms:created>
  <dcterms:modified xsi:type="dcterms:W3CDTF">2024-04-03T12:56:43Z</dcterms:modified>
</cp:coreProperties>
</file>